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45" yWindow="375" windowWidth="15105" windowHeight="10050" activeTab="0"/>
  </bookViews>
  <sheets>
    <sheet name="CAD VERSION" sheetId="1" r:id="rId1"/>
  </sheets>
  <definedNames>
    <definedName name="_xlnm.Print_Area" localSheetId="0">'CAD VERSION'!$A$2:$K$32</definedName>
  </definedNames>
  <calcPr fullCalcOnLoad="1"/>
</workbook>
</file>

<file path=xl/sharedStrings.xml><?xml version="1.0" encoding="utf-8"?>
<sst xmlns="http://schemas.openxmlformats.org/spreadsheetml/2006/main" count="201" uniqueCount="112">
  <si>
    <t>Coyote Brush</t>
  </si>
  <si>
    <t>Coast Rosemary</t>
  </si>
  <si>
    <t>Manzanita</t>
  </si>
  <si>
    <t>Sage</t>
  </si>
  <si>
    <t>California Wild Grape</t>
  </si>
  <si>
    <t>Scarlet Oak</t>
  </si>
  <si>
    <t>Eastern Redbud</t>
  </si>
  <si>
    <t>COMMON NAME</t>
  </si>
  <si>
    <t>VC</t>
  </si>
  <si>
    <t>QC</t>
  </si>
  <si>
    <t>CC</t>
  </si>
  <si>
    <t>MR</t>
  </si>
  <si>
    <t>S</t>
  </si>
  <si>
    <t>BP</t>
  </si>
  <si>
    <t>Blue Oat Grass</t>
  </si>
  <si>
    <t>HS</t>
  </si>
  <si>
    <t>Deer Grass</t>
  </si>
  <si>
    <t>New Zealand Flax</t>
  </si>
  <si>
    <t>SL</t>
  </si>
  <si>
    <t>WF</t>
  </si>
  <si>
    <t>LS</t>
  </si>
  <si>
    <t>New Zealand Tea Tree</t>
  </si>
  <si>
    <t>AH</t>
  </si>
  <si>
    <t>SYMBOL</t>
  </si>
  <si>
    <t>BOTANICAL NAME</t>
  </si>
  <si>
    <t>Cercis canadensis</t>
  </si>
  <si>
    <t>Quercus coccinea</t>
  </si>
  <si>
    <t>Acer rubrum</t>
  </si>
  <si>
    <t>Red Maple</t>
  </si>
  <si>
    <t>TREES</t>
  </si>
  <si>
    <t>SIZE</t>
  </si>
  <si>
    <t>Salvia leucantha</t>
  </si>
  <si>
    <t>Cistus incanus</t>
  </si>
  <si>
    <t>Pink Rockrose</t>
  </si>
  <si>
    <t>Westrinigia fruticosa 'Smokey'</t>
  </si>
  <si>
    <t>Helictotrichon sempervirens</t>
  </si>
  <si>
    <t>Muhlenbergia rigens</t>
  </si>
  <si>
    <t>Phormium tenax 'Jack Spratt'</t>
  </si>
  <si>
    <t>Epilobium canum</t>
  </si>
  <si>
    <t>California fuchsia</t>
  </si>
  <si>
    <t>VINES</t>
  </si>
  <si>
    <t>Vitis californica</t>
  </si>
  <si>
    <t>24" box</t>
  </si>
  <si>
    <t>Mimulus aurantiacus</t>
  </si>
  <si>
    <t>Sticky Monkey Flower</t>
  </si>
  <si>
    <t>40'</t>
  </si>
  <si>
    <t>Lavandula angustifolia</t>
  </si>
  <si>
    <t>4'</t>
  </si>
  <si>
    <t>Baccharis pilularis 'Pigeon Point'</t>
  </si>
  <si>
    <t>2'</t>
  </si>
  <si>
    <t>3'</t>
  </si>
  <si>
    <t>AR</t>
  </si>
  <si>
    <t>LA</t>
  </si>
  <si>
    <t>CI</t>
  </si>
  <si>
    <t>PJ</t>
  </si>
  <si>
    <t>EC</t>
  </si>
  <si>
    <t>MA</t>
  </si>
  <si>
    <t>Arctostaphylos edmundsii 'Carmel Sur'</t>
  </si>
  <si>
    <t>SHRUBS</t>
  </si>
  <si>
    <t>GROUND-COVER</t>
  </si>
  <si>
    <t>1 gal.</t>
  </si>
  <si>
    <t>QUANTITY</t>
  </si>
  <si>
    <t>5 gal.</t>
  </si>
  <si>
    <t>Festuca glauca</t>
  </si>
  <si>
    <t>Festuca  blue fescue</t>
  </si>
  <si>
    <t>Sisyrinchium bellum</t>
  </si>
  <si>
    <t>Blue Eyed Grass</t>
  </si>
  <si>
    <t>TOTAL PLANTS</t>
  </si>
  <si>
    <t>WATER REQ.</t>
  </si>
  <si>
    <t>EBMUD</t>
  </si>
  <si>
    <t>OCC-MOD</t>
  </si>
  <si>
    <t>OCC</t>
  </si>
  <si>
    <t>FG</t>
  </si>
  <si>
    <t>NONE-OCC</t>
  </si>
  <si>
    <t xml:space="preserve">
</t>
  </si>
  <si>
    <t>REFERENCE</t>
  </si>
  <si>
    <t>MOD-REG</t>
  </si>
  <si>
    <t>SUNSET</t>
  </si>
  <si>
    <t>75% MINIMUM</t>
  </si>
  <si>
    <r>
      <t xml:space="preserve">A plant that is adapted to summer dry climates must be identified by a third party reference.  Below is a list of sources that qualify with the following classifications: </t>
    </r>
    <r>
      <rPr>
        <sz val="10"/>
        <rFont val="GillSans"/>
        <family val="2"/>
      </rPr>
      <t xml:space="preserve">
</t>
    </r>
    <r>
      <rPr>
        <sz val="16"/>
        <rFont val="GillSans"/>
        <family val="2"/>
      </rPr>
      <t xml:space="preserve"> </t>
    </r>
    <r>
      <rPr>
        <sz val="10"/>
        <rFont val="GillSans"/>
        <family val="2"/>
      </rPr>
      <t xml:space="preserve">EBMUD- Plants and Landscapes for Summer-Dry Climates of the San Francisco Bay Region by EBMUD  --  “infrequent” or “occasional” or “no summer water”, plants that are "occasional to moderate" water may qualify if they are in the appropriate climate and exposure.
</t>
    </r>
    <r>
      <rPr>
        <sz val="16"/>
        <rFont val="GillSans"/>
        <family val="2"/>
      </rPr>
      <t xml:space="preserve"> </t>
    </r>
    <r>
      <rPr>
        <sz val="10"/>
        <rFont val="GillSans"/>
        <family val="2"/>
      </rPr>
      <t xml:space="preserve">CNP- California Native Plants for the Garden by Bornstein, Fross &amp; O’Brien –  “occasional” or “infrequent” or “drought tolerant”
</t>
    </r>
    <r>
      <rPr>
        <sz val="16"/>
        <rFont val="GillSans"/>
        <family val="2"/>
      </rPr>
      <t xml:space="preserve"> </t>
    </r>
    <r>
      <rPr>
        <sz val="10"/>
        <rFont val="GillSans"/>
        <family val="2"/>
      </rPr>
      <t xml:space="preserve">SUNSET- Sunset Western Garden Book  -- “little” or “no water” 
</t>
    </r>
    <r>
      <rPr>
        <sz val="16"/>
        <rFont val="GillSans"/>
        <family val="2"/>
      </rPr>
      <t xml:space="preserve"> </t>
    </r>
    <r>
      <rPr>
        <sz val="10"/>
        <rFont val="GillSans"/>
        <family val="2"/>
      </rPr>
      <t xml:space="preserve">WUCOLS - Water Use Classification of Landscape Species)- “Low” or “Very Low” water. 
</t>
    </r>
  </si>
  <si>
    <t>Lavender</t>
  </si>
  <si>
    <t>6'</t>
  </si>
  <si>
    <t>Leptospermum scoparium 'Snow White'</t>
  </si>
  <si>
    <t>5'</t>
  </si>
  <si>
    <t>18"</t>
  </si>
  <si>
    <t>15'</t>
  </si>
  <si>
    <t>30'</t>
  </si>
  <si>
    <t>NATIVE</t>
  </si>
  <si>
    <t xml:space="preserve">N </t>
  </si>
  <si>
    <t>N</t>
  </si>
  <si>
    <t>Y</t>
  </si>
  <si>
    <t xml:space="preserve">% NATIVE </t>
  </si>
  <si>
    <t>PROJECT SPACING</t>
  </si>
  <si>
    <t>MIN-MAX SPREAD</t>
  </si>
  <si>
    <t>25-35'</t>
  </si>
  <si>
    <t>40-60'</t>
  </si>
  <si>
    <t>4-6'</t>
  </si>
  <si>
    <t>2-3'</t>
  </si>
  <si>
    <t>2.5'</t>
  </si>
  <si>
    <t>2-4'</t>
  </si>
  <si>
    <t>3-4'</t>
  </si>
  <si>
    <t>1-2'</t>
  </si>
  <si>
    <t>6-18"</t>
  </si>
  <si>
    <t>5-10'</t>
  </si>
  <si>
    <t>8'</t>
  </si>
  <si>
    <t>20-30</t>
  </si>
  <si>
    <t>10-15'</t>
  </si>
  <si>
    <t>10"</t>
  </si>
  <si>
    <t>4-5'</t>
  </si>
  <si>
    <t>3-6'</t>
  </si>
  <si>
    <t>4.5'</t>
  </si>
  <si>
    <t>BFL EXAMPLE PLANT LEGEND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</si>
</sst>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4">
    <font>
      <sz val="10"/>
      <name val="Arial"/>
      <family val="0"/>
    </font>
    <font>
      <sz val="8"/>
      <name val="Arial"/>
      <family val="0"/>
    </font>
    <font>
      <sz val="10"/>
      <color indexed="8"/>
      <name val="Arial"/>
      <family val="0"/>
    </font>
    <font>
      <sz val="10"/>
      <name val="GillSans"/>
      <family val="2"/>
    </font>
    <font>
      <b/>
      <sz val="10"/>
      <name val="GillSans"/>
      <family val="2"/>
    </font>
    <font>
      <b/>
      <sz val="12"/>
      <color indexed="8"/>
      <name val="Arial"/>
      <family val="2"/>
    </font>
    <font>
      <sz val="12"/>
      <name val="Times New Roman"/>
      <family val="1"/>
    </font>
    <font>
      <sz val="12"/>
      <name val="Symbol"/>
      <family val="1"/>
    </font>
    <font>
      <sz val="16"/>
      <name val="GillSans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Fill="1" applyAlignment="1">
      <alignment wrapText="1"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3" fillId="0" borderId="11" xfId="0" applyFont="1" applyBorder="1" applyAlignment="1">
      <alignment horizontal="center" vertical="justify"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left" wrapText="1"/>
    </xf>
    <xf numFmtId="0" fontId="3" fillId="0" borderId="12" xfId="0" applyFont="1" applyBorder="1" applyAlignment="1">
      <alignment wrapText="1"/>
    </xf>
    <xf numFmtId="0" fontId="4" fillId="0" borderId="11" xfId="0" applyFont="1" applyBorder="1" applyAlignment="1">
      <alignment horizontal="center" vertical="justify" wrapText="1"/>
    </xf>
    <xf numFmtId="0" fontId="4" fillId="0" borderId="11" xfId="0" applyFont="1" applyBorder="1" applyAlignment="1">
      <alignment horizontal="center" wrapText="1"/>
    </xf>
    <xf numFmtId="0" fontId="5" fillId="0" borderId="13" xfId="0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0" fontId="4" fillId="0" borderId="10" xfId="0" applyFont="1" applyBorder="1" applyAlignment="1">
      <alignment horizontal="center" wrapText="1"/>
    </xf>
    <xf numFmtId="0" fontId="7" fillId="0" borderId="0" xfId="0" applyFont="1" applyAlignment="1">
      <alignment horizontal="left" indent="8"/>
    </xf>
    <xf numFmtId="0" fontId="6" fillId="0" borderId="0" xfId="0" applyFont="1" applyAlignment="1">
      <alignment horizontal="left" wrapText="1" indent="6"/>
    </xf>
    <xf numFmtId="0" fontId="4" fillId="0" borderId="10" xfId="0" applyFont="1" applyBorder="1" applyAlignment="1">
      <alignment wrapText="1"/>
    </xf>
    <xf numFmtId="0" fontId="0" fillId="0" borderId="16" xfId="0" applyBorder="1" applyAlignment="1">
      <alignment wrapText="1"/>
    </xf>
    <xf numFmtId="0" fontId="4" fillId="0" borderId="16" xfId="0" applyFont="1" applyBorder="1" applyAlignment="1">
      <alignment wrapText="1"/>
    </xf>
    <xf numFmtId="0" fontId="3" fillId="0" borderId="17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9" fontId="3" fillId="0" borderId="12" xfId="0" applyNumberFormat="1" applyFont="1" applyBorder="1" applyAlignment="1">
      <alignment horizontal="center" wrapText="1"/>
    </xf>
    <xf numFmtId="9" fontId="0" fillId="0" borderId="12" xfId="0" applyNumberFormat="1" applyBorder="1" applyAlignment="1">
      <alignment wrapText="1"/>
    </xf>
    <xf numFmtId="9" fontId="3" fillId="0" borderId="18" xfId="0" applyNumberFormat="1" applyFont="1" applyBorder="1" applyAlignment="1">
      <alignment horizontal="center" wrapText="1"/>
    </xf>
    <xf numFmtId="0" fontId="3" fillId="0" borderId="19" xfId="0" applyFont="1" applyBorder="1" applyAlignment="1">
      <alignment wrapText="1"/>
    </xf>
    <xf numFmtId="0" fontId="0" fillId="0" borderId="19" xfId="0" applyBorder="1" applyAlignment="1">
      <alignment wrapText="1"/>
    </xf>
    <xf numFmtId="0" fontId="5" fillId="0" borderId="20" xfId="0" applyFont="1" applyFill="1" applyBorder="1" applyAlignment="1">
      <alignment wrapText="1"/>
    </xf>
    <xf numFmtId="0" fontId="0" fillId="0" borderId="21" xfId="0" applyBorder="1" applyAlignment="1">
      <alignment wrapText="1"/>
    </xf>
    <xf numFmtId="9" fontId="0" fillId="0" borderId="22" xfId="0" applyNumberFormat="1" applyBorder="1" applyAlignment="1">
      <alignment wrapText="1"/>
    </xf>
    <xf numFmtId="0" fontId="0" fillId="0" borderId="21" xfId="0" applyFill="1" applyBorder="1" applyAlignment="1">
      <alignment wrapText="1"/>
    </xf>
    <xf numFmtId="0" fontId="0" fillId="0" borderId="10" xfId="0" applyFill="1" applyBorder="1" applyAlignment="1">
      <alignment wrapText="1"/>
    </xf>
    <xf numFmtId="0" fontId="0" fillId="0" borderId="0" xfId="0" applyFill="1" applyAlignment="1">
      <alignment wrapText="1"/>
    </xf>
    <xf numFmtId="0" fontId="4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9" fillId="0" borderId="0" xfId="0" applyFont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7"/>
  <sheetViews>
    <sheetView tabSelected="1" zoomScale="75" zoomScaleNormal="75" zoomScalePageLayoutView="0" workbookViewId="0" topLeftCell="A1">
      <selection activeCell="C3" sqref="C3"/>
    </sheetView>
  </sheetViews>
  <sheetFormatPr defaultColWidth="9.140625" defaultRowHeight="12.75"/>
  <cols>
    <col min="1" max="1" width="12.421875" style="3" customWidth="1"/>
    <col min="2" max="2" width="10.28125" style="3" customWidth="1"/>
    <col min="3" max="3" width="33.57421875" style="3" customWidth="1"/>
    <col min="4" max="4" width="20.00390625" style="3" customWidth="1"/>
    <col min="5" max="5" width="9.8515625" style="3" customWidth="1"/>
    <col min="6" max="6" width="15.28125" style="3" customWidth="1"/>
    <col min="7" max="7" width="14.421875" style="3" customWidth="1"/>
    <col min="8" max="8" width="13.00390625" style="3" customWidth="1"/>
    <col min="9" max="9" width="12.28125" style="3" customWidth="1"/>
    <col min="10" max="10" width="13.7109375" style="3" customWidth="1"/>
    <col min="11" max="11" width="10.28125" style="3" customWidth="1"/>
    <col min="12" max="16384" width="9.140625" style="3" customWidth="1"/>
  </cols>
  <sheetData>
    <row r="1" spans="1:11" ht="7.5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ht="24" customHeight="1" thickBot="1">
      <c r="A2" s="36" t="s">
        <v>111</v>
      </c>
      <c r="B2" s="35"/>
      <c r="C2" s="35"/>
      <c r="D2" s="35"/>
      <c r="E2" s="35"/>
      <c r="F2" s="35"/>
      <c r="G2" s="35"/>
      <c r="H2" s="35"/>
      <c r="I2" s="4"/>
      <c r="J2" s="4"/>
      <c r="K2" s="4"/>
    </row>
    <row r="3" spans="1:11" s="1" customFormat="1" ht="31.5">
      <c r="A3" s="12" t="s">
        <v>61</v>
      </c>
      <c r="B3" s="13" t="s">
        <v>23</v>
      </c>
      <c r="C3" s="13" t="s">
        <v>24</v>
      </c>
      <c r="D3" s="13" t="s">
        <v>7</v>
      </c>
      <c r="E3" s="13" t="s">
        <v>30</v>
      </c>
      <c r="F3" s="13" t="s">
        <v>68</v>
      </c>
      <c r="G3" s="13" t="s">
        <v>75</v>
      </c>
      <c r="H3" s="13" t="s">
        <v>92</v>
      </c>
      <c r="I3" s="28" t="s">
        <v>93</v>
      </c>
      <c r="J3" s="28" t="s">
        <v>75</v>
      </c>
      <c r="K3" s="14" t="s">
        <v>87</v>
      </c>
    </row>
    <row r="4" spans="1:11" ht="12.75" customHeight="1">
      <c r="A4" s="10" t="s">
        <v>29</v>
      </c>
      <c r="B4" s="6"/>
      <c r="C4" s="7"/>
      <c r="D4" s="7"/>
      <c r="E4" s="7"/>
      <c r="F4" s="7"/>
      <c r="G4" s="7"/>
      <c r="H4" s="2"/>
      <c r="I4" s="29"/>
      <c r="J4" s="29"/>
      <c r="K4" s="19"/>
    </row>
    <row r="5" spans="1:11" ht="12.75" customHeight="1">
      <c r="A5" s="10">
        <v>7</v>
      </c>
      <c r="B5" s="6" t="s">
        <v>51</v>
      </c>
      <c r="C5" s="7" t="s">
        <v>27</v>
      </c>
      <c r="D5" s="7" t="s">
        <v>28</v>
      </c>
      <c r="E5" s="7" t="s">
        <v>42</v>
      </c>
      <c r="F5" s="18" t="s">
        <v>76</v>
      </c>
      <c r="G5" s="7" t="s">
        <v>77</v>
      </c>
      <c r="H5" s="2" t="s">
        <v>45</v>
      </c>
      <c r="I5" s="29" t="s">
        <v>45</v>
      </c>
      <c r="J5" s="29" t="s">
        <v>77</v>
      </c>
      <c r="K5" s="19" t="s">
        <v>88</v>
      </c>
    </row>
    <row r="6" spans="1:11" ht="12.75" customHeight="1">
      <c r="A6" s="10">
        <v>6</v>
      </c>
      <c r="B6" s="6" t="s">
        <v>10</v>
      </c>
      <c r="C6" s="7" t="s">
        <v>25</v>
      </c>
      <c r="D6" s="7" t="s">
        <v>6</v>
      </c>
      <c r="E6" s="7" t="s">
        <v>42</v>
      </c>
      <c r="F6" s="18" t="s">
        <v>70</v>
      </c>
      <c r="G6" s="7" t="s">
        <v>69</v>
      </c>
      <c r="H6" s="2" t="s">
        <v>86</v>
      </c>
      <c r="I6" s="29" t="s">
        <v>94</v>
      </c>
      <c r="J6" s="29" t="s">
        <v>77</v>
      </c>
      <c r="K6" s="19" t="s">
        <v>89</v>
      </c>
    </row>
    <row r="7" spans="1:11" ht="12.75" customHeight="1">
      <c r="A7" s="10">
        <v>8</v>
      </c>
      <c r="B7" s="6" t="s">
        <v>9</v>
      </c>
      <c r="C7" s="7" t="s">
        <v>26</v>
      </c>
      <c r="D7" s="7" t="s">
        <v>5</v>
      </c>
      <c r="E7" s="7" t="s">
        <v>42</v>
      </c>
      <c r="F7" s="18" t="s">
        <v>76</v>
      </c>
      <c r="G7" s="7" t="s">
        <v>77</v>
      </c>
      <c r="H7" s="2" t="s">
        <v>86</v>
      </c>
      <c r="I7" s="29" t="s">
        <v>95</v>
      </c>
      <c r="J7" s="29" t="s">
        <v>77</v>
      </c>
      <c r="K7" s="19" t="s">
        <v>90</v>
      </c>
    </row>
    <row r="8" spans="1:11" ht="12.75" customHeight="1">
      <c r="A8" s="10" t="s">
        <v>58</v>
      </c>
      <c r="B8" s="6"/>
      <c r="C8" s="7"/>
      <c r="D8" s="7"/>
      <c r="E8" s="7"/>
      <c r="F8" s="7"/>
      <c r="G8" s="7"/>
      <c r="H8" s="2"/>
      <c r="I8" s="29"/>
      <c r="J8" s="29"/>
      <c r="K8" s="19"/>
    </row>
    <row r="9" spans="1:11" ht="12.75" customHeight="1">
      <c r="A9" s="5">
        <v>41</v>
      </c>
      <c r="B9" s="6" t="s">
        <v>53</v>
      </c>
      <c r="C9" s="7" t="s">
        <v>32</v>
      </c>
      <c r="D9" s="7" t="s">
        <v>33</v>
      </c>
      <c r="E9" s="7" t="s">
        <v>62</v>
      </c>
      <c r="F9" s="7" t="s">
        <v>73</v>
      </c>
      <c r="G9" s="7" t="s">
        <v>69</v>
      </c>
      <c r="H9" s="2" t="s">
        <v>83</v>
      </c>
      <c r="I9" s="29" t="s">
        <v>96</v>
      </c>
      <c r="J9" s="29" t="s">
        <v>69</v>
      </c>
      <c r="K9" s="19" t="s">
        <v>89</v>
      </c>
    </row>
    <row r="10" spans="1:11" ht="12.75" customHeight="1">
      <c r="A10" s="5">
        <v>15</v>
      </c>
      <c r="B10" s="6" t="s">
        <v>55</v>
      </c>
      <c r="C10" s="7" t="s">
        <v>38</v>
      </c>
      <c r="D10" s="7" t="s">
        <v>39</v>
      </c>
      <c r="E10" s="7" t="s">
        <v>60</v>
      </c>
      <c r="F10" s="7" t="s">
        <v>73</v>
      </c>
      <c r="G10" s="7" t="s">
        <v>69</v>
      </c>
      <c r="H10" s="2" t="s">
        <v>83</v>
      </c>
      <c r="I10" s="29" t="s">
        <v>47</v>
      </c>
      <c r="J10" s="29" t="s">
        <v>69</v>
      </c>
      <c r="K10" s="19" t="s">
        <v>90</v>
      </c>
    </row>
    <row r="11" spans="1:11" ht="12.75" customHeight="1">
      <c r="A11" s="10">
        <v>25</v>
      </c>
      <c r="B11" s="6" t="s">
        <v>72</v>
      </c>
      <c r="C11" s="7" t="s">
        <v>63</v>
      </c>
      <c r="D11" s="7" t="s">
        <v>64</v>
      </c>
      <c r="E11" s="7" t="s">
        <v>60</v>
      </c>
      <c r="F11" s="18" t="s">
        <v>70</v>
      </c>
      <c r="G11" s="7" t="s">
        <v>69</v>
      </c>
      <c r="H11" s="2" t="s">
        <v>49</v>
      </c>
      <c r="I11" s="31" t="s">
        <v>107</v>
      </c>
      <c r="J11" s="31" t="s">
        <v>77</v>
      </c>
      <c r="K11" s="19" t="s">
        <v>90</v>
      </c>
    </row>
    <row r="12" spans="1:11" ht="12.75" customHeight="1">
      <c r="A12" s="10">
        <v>20</v>
      </c>
      <c r="B12" s="6" t="s">
        <v>15</v>
      </c>
      <c r="C12" s="7" t="s">
        <v>35</v>
      </c>
      <c r="D12" s="7" t="s">
        <v>14</v>
      </c>
      <c r="E12" s="7" t="s">
        <v>60</v>
      </c>
      <c r="F12" s="18" t="s">
        <v>70</v>
      </c>
      <c r="G12" s="7" t="s">
        <v>69</v>
      </c>
      <c r="H12" s="2" t="s">
        <v>98</v>
      </c>
      <c r="I12" s="29" t="s">
        <v>97</v>
      </c>
      <c r="J12" s="29" t="s">
        <v>69</v>
      </c>
      <c r="K12" s="19" t="s">
        <v>89</v>
      </c>
    </row>
    <row r="13" spans="1:11" ht="12.75" customHeight="1">
      <c r="A13" s="5">
        <v>32</v>
      </c>
      <c r="B13" s="6" t="s">
        <v>52</v>
      </c>
      <c r="C13" s="7" t="s">
        <v>46</v>
      </c>
      <c r="D13" s="7" t="s">
        <v>80</v>
      </c>
      <c r="E13" s="7" t="s">
        <v>60</v>
      </c>
      <c r="F13" s="7" t="s">
        <v>71</v>
      </c>
      <c r="G13" s="7" t="s">
        <v>69</v>
      </c>
      <c r="H13" s="2" t="s">
        <v>50</v>
      </c>
      <c r="I13" s="29" t="s">
        <v>99</v>
      </c>
      <c r="J13" s="29" t="s">
        <v>69</v>
      </c>
      <c r="K13" s="19" t="s">
        <v>89</v>
      </c>
    </row>
    <row r="14" spans="1:11" ht="12.75" customHeight="1">
      <c r="A14" s="5">
        <v>48</v>
      </c>
      <c r="B14" s="6" t="s">
        <v>20</v>
      </c>
      <c r="C14" s="7" t="s">
        <v>82</v>
      </c>
      <c r="D14" s="7" t="s">
        <v>21</v>
      </c>
      <c r="E14" s="7" t="s">
        <v>62</v>
      </c>
      <c r="F14" s="7" t="s">
        <v>71</v>
      </c>
      <c r="G14" s="7" t="s">
        <v>69</v>
      </c>
      <c r="H14" s="2" t="s">
        <v>83</v>
      </c>
      <c r="I14" s="31" t="s">
        <v>108</v>
      </c>
      <c r="J14" s="31" t="s">
        <v>77</v>
      </c>
      <c r="K14" s="19" t="s">
        <v>89</v>
      </c>
    </row>
    <row r="15" spans="1:11" ht="12.75" customHeight="1">
      <c r="A15" s="5">
        <v>26</v>
      </c>
      <c r="B15" s="6" t="s">
        <v>56</v>
      </c>
      <c r="C15" s="7" t="s">
        <v>43</v>
      </c>
      <c r="D15" s="7" t="s">
        <v>44</v>
      </c>
      <c r="E15" s="7" t="s">
        <v>60</v>
      </c>
      <c r="F15" s="7" t="s">
        <v>73</v>
      </c>
      <c r="G15" s="7" t="s">
        <v>69</v>
      </c>
      <c r="H15" s="2" t="s">
        <v>50</v>
      </c>
      <c r="I15" s="29" t="s">
        <v>100</v>
      </c>
      <c r="J15" s="29" t="s">
        <v>69</v>
      </c>
      <c r="K15" s="19" t="s">
        <v>90</v>
      </c>
    </row>
    <row r="16" spans="1:11" ht="12.75" customHeight="1">
      <c r="A16" s="5">
        <v>126</v>
      </c>
      <c r="B16" s="6" t="s">
        <v>11</v>
      </c>
      <c r="C16" s="7" t="s">
        <v>36</v>
      </c>
      <c r="D16" s="7" t="s">
        <v>16</v>
      </c>
      <c r="E16" s="7" t="s">
        <v>60</v>
      </c>
      <c r="F16" s="7" t="s">
        <v>73</v>
      </c>
      <c r="G16" s="7" t="s">
        <v>69</v>
      </c>
      <c r="H16" s="2" t="s">
        <v>50</v>
      </c>
      <c r="I16" s="29" t="s">
        <v>50</v>
      </c>
      <c r="J16" s="29" t="s">
        <v>69</v>
      </c>
      <c r="K16" s="19" t="s">
        <v>90</v>
      </c>
    </row>
    <row r="17" spans="1:11" ht="12.75" customHeight="1">
      <c r="A17" s="10">
        <v>50</v>
      </c>
      <c r="B17" s="6" t="s">
        <v>54</v>
      </c>
      <c r="C17" s="7" t="s">
        <v>37</v>
      </c>
      <c r="D17" s="7" t="s">
        <v>17</v>
      </c>
      <c r="E17" s="7" t="s">
        <v>60</v>
      </c>
      <c r="F17" s="18" t="s">
        <v>70</v>
      </c>
      <c r="G17" s="7" t="s">
        <v>69</v>
      </c>
      <c r="H17" s="2" t="s">
        <v>49</v>
      </c>
      <c r="I17" s="29" t="s">
        <v>101</v>
      </c>
      <c r="J17" s="29" t="s">
        <v>69</v>
      </c>
      <c r="K17" s="19" t="s">
        <v>89</v>
      </c>
    </row>
    <row r="18" spans="1:11" ht="12.75" customHeight="1">
      <c r="A18" s="5">
        <v>17</v>
      </c>
      <c r="B18" s="6" t="s">
        <v>18</v>
      </c>
      <c r="C18" s="7" t="s">
        <v>31</v>
      </c>
      <c r="D18" s="7" t="s">
        <v>3</v>
      </c>
      <c r="E18" s="7" t="s">
        <v>60</v>
      </c>
      <c r="F18" s="7" t="s">
        <v>71</v>
      </c>
      <c r="G18" s="7" t="s">
        <v>69</v>
      </c>
      <c r="H18" s="2" t="s">
        <v>110</v>
      </c>
      <c r="I18" s="33" t="s">
        <v>109</v>
      </c>
      <c r="J18" s="31" t="s">
        <v>77</v>
      </c>
      <c r="K18" s="19" t="s">
        <v>90</v>
      </c>
    </row>
    <row r="19" spans="1:11" ht="12.75" customHeight="1">
      <c r="A19" s="5">
        <v>121</v>
      </c>
      <c r="B19" s="6" t="s">
        <v>12</v>
      </c>
      <c r="C19" s="7" t="s">
        <v>65</v>
      </c>
      <c r="D19" s="7" t="s">
        <v>66</v>
      </c>
      <c r="E19" s="7" t="s">
        <v>60</v>
      </c>
      <c r="F19" s="7" t="s">
        <v>71</v>
      </c>
      <c r="G19" s="7" t="s">
        <v>69</v>
      </c>
      <c r="H19" s="2" t="s">
        <v>84</v>
      </c>
      <c r="I19" s="29" t="s">
        <v>102</v>
      </c>
      <c r="J19" s="29" t="s">
        <v>69</v>
      </c>
      <c r="K19" s="19" t="s">
        <v>90</v>
      </c>
    </row>
    <row r="20" spans="1:11" ht="12.75" customHeight="1">
      <c r="A20" s="5">
        <v>95</v>
      </c>
      <c r="B20" s="6" t="s">
        <v>19</v>
      </c>
      <c r="C20" s="7" t="s">
        <v>34</v>
      </c>
      <c r="D20" s="7" t="s">
        <v>1</v>
      </c>
      <c r="E20" s="7" t="s">
        <v>62</v>
      </c>
      <c r="F20" s="7" t="s">
        <v>71</v>
      </c>
      <c r="G20" s="7" t="s">
        <v>69</v>
      </c>
      <c r="H20" s="2" t="s">
        <v>104</v>
      </c>
      <c r="I20" s="29" t="s">
        <v>103</v>
      </c>
      <c r="J20" s="29" t="s">
        <v>69</v>
      </c>
      <c r="K20" s="19" t="s">
        <v>89</v>
      </c>
    </row>
    <row r="21" spans="1:11" ht="12.75" customHeight="1">
      <c r="A21" s="10" t="s">
        <v>40</v>
      </c>
      <c r="B21" s="6"/>
      <c r="C21" s="8"/>
      <c r="D21" s="7"/>
      <c r="E21" s="7"/>
      <c r="F21" s="7"/>
      <c r="G21" s="7"/>
      <c r="H21" s="2"/>
      <c r="I21" s="29"/>
      <c r="J21" s="29"/>
      <c r="K21" s="19"/>
    </row>
    <row r="22" spans="1:11" ht="12.75" customHeight="1">
      <c r="A22" s="10">
        <v>4</v>
      </c>
      <c r="B22" s="6" t="s">
        <v>8</v>
      </c>
      <c r="C22" s="7" t="s">
        <v>41</v>
      </c>
      <c r="D22" s="7" t="s">
        <v>4</v>
      </c>
      <c r="E22" s="7" t="s">
        <v>62</v>
      </c>
      <c r="F22" s="18" t="s">
        <v>70</v>
      </c>
      <c r="G22" s="7" t="s">
        <v>69</v>
      </c>
      <c r="H22" s="32" t="s">
        <v>81</v>
      </c>
      <c r="I22" s="31" t="s">
        <v>105</v>
      </c>
      <c r="J22" s="31" t="s">
        <v>69</v>
      </c>
      <c r="K22" s="19" t="s">
        <v>90</v>
      </c>
    </row>
    <row r="23" spans="1:11" ht="12.75" customHeight="1">
      <c r="A23" s="10" t="s">
        <v>59</v>
      </c>
      <c r="B23" s="6"/>
      <c r="C23" s="7"/>
      <c r="D23" s="7"/>
      <c r="E23" s="7"/>
      <c r="F23" s="7"/>
      <c r="G23" s="7"/>
      <c r="H23" s="2"/>
      <c r="I23" s="29"/>
      <c r="J23" s="29"/>
      <c r="K23" s="19"/>
    </row>
    <row r="24" spans="1:11" ht="25.5" customHeight="1">
      <c r="A24" s="5">
        <v>100</v>
      </c>
      <c r="B24" s="6" t="s">
        <v>22</v>
      </c>
      <c r="C24" s="7" t="s">
        <v>57</v>
      </c>
      <c r="D24" s="7" t="s">
        <v>2</v>
      </c>
      <c r="E24" s="7" t="s">
        <v>60</v>
      </c>
      <c r="F24" s="7" t="s">
        <v>73</v>
      </c>
      <c r="G24" s="7" t="s">
        <v>69</v>
      </c>
      <c r="H24" s="32" t="s">
        <v>81</v>
      </c>
      <c r="I24" s="31" t="s">
        <v>81</v>
      </c>
      <c r="J24" s="31" t="s">
        <v>69</v>
      </c>
      <c r="K24" s="19" t="s">
        <v>90</v>
      </c>
    </row>
    <row r="25" spans="1:11" ht="12.75" customHeight="1">
      <c r="A25" s="5">
        <v>100</v>
      </c>
      <c r="B25" s="6" t="s">
        <v>13</v>
      </c>
      <c r="C25" s="7" t="s">
        <v>48</v>
      </c>
      <c r="D25" s="7" t="s">
        <v>0</v>
      </c>
      <c r="E25" s="7" t="s">
        <v>60</v>
      </c>
      <c r="F25" s="7" t="s">
        <v>73</v>
      </c>
      <c r="G25" s="7" t="s">
        <v>69</v>
      </c>
      <c r="H25" s="2" t="s">
        <v>85</v>
      </c>
      <c r="I25" s="31" t="s">
        <v>106</v>
      </c>
      <c r="J25" s="31" t="s">
        <v>69</v>
      </c>
      <c r="K25" s="19" t="s">
        <v>90</v>
      </c>
    </row>
    <row r="26" spans="1:11" ht="12.75" customHeight="1">
      <c r="A26" s="5"/>
      <c r="B26" s="6"/>
      <c r="C26" s="7"/>
      <c r="D26" s="7"/>
      <c r="E26" s="7"/>
      <c r="F26" s="7"/>
      <c r="G26" s="7"/>
      <c r="H26" s="2"/>
      <c r="I26" s="29"/>
      <c r="J26" s="29"/>
      <c r="K26" s="19"/>
    </row>
    <row r="27" spans="1:11" ht="32.25" customHeight="1">
      <c r="A27" s="11" t="s">
        <v>67</v>
      </c>
      <c r="B27" s="6"/>
      <c r="C27" s="7"/>
      <c r="D27" s="7"/>
      <c r="E27" s="15"/>
      <c r="F27" s="18" t="s">
        <v>78</v>
      </c>
      <c r="G27" s="2"/>
      <c r="H27" s="2"/>
      <c r="I27" s="29"/>
      <c r="J27" s="29"/>
      <c r="K27" s="20" t="s">
        <v>91</v>
      </c>
    </row>
    <row r="28" spans="1:11" ht="25.5" customHeight="1" thickBot="1">
      <c r="A28" s="21">
        <f>SUM(A4:A26)</f>
        <v>841</v>
      </c>
      <c r="B28" s="22"/>
      <c r="C28" s="9"/>
      <c r="D28" s="9"/>
      <c r="E28" s="22"/>
      <c r="F28" s="23">
        <f>SUM(A24:A25,A9:A10,A13:A16,A18:A20)/A28</f>
        <v>0.8573127229488704</v>
      </c>
      <c r="G28" s="24"/>
      <c r="H28" s="24"/>
      <c r="I28" s="30"/>
      <c r="J28" s="30"/>
      <c r="K28" s="25">
        <f>SUM(A18:A19,A7,A10:A11,A15:A16,A22,A24,A25)/A28</f>
        <v>0.6444708680142688</v>
      </c>
    </row>
    <row r="29" spans="1:11" ht="12.75" customHeight="1">
      <c r="A29" s="26"/>
      <c r="B29" s="26"/>
      <c r="C29" s="26"/>
      <c r="D29" s="26"/>
      <c r="E29" s="26"/>
      <c r="F29" s="26"/>
      <c r="G29" s="26"/>
      <c r="H29" s="27"/>
      <c r="I29" s="27"/>
      <c r="J29" s="27"/>
      <c r="K29" s="27"/>
    </row>
    <row r="30" spans="1:11" ht="12.75" customHeight="1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</row>
    <row r="31" spans="1:11" ht="12.75" customHeight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</row>
    <row r="32" spans="1:11" ht="142.5" customHeight="1">
      <c r="A32" s="34" t="s">
        <v>79</v>
      </c>
      <c r="B32" s="35"/>
      <c r="C32" s="35"/>
      <c r="D32" s="35"/>
      <c r="E32" s="35"/>
      <c r="F32" s="35"/>
      <c r="G32" s="35"/>
      <c r="H32" s="35"/>
      <c r="I32" s="4"/>
      <c r="J32" s="4"/>
      <c r="K32" s="4"/>
    </row>
    <row r="33" spans="1:11" ht="16.5" customHeight="1">
      <c r="A33" s="17" t="s">
        <v>74</v>
      </c>
      <c r="B33" s="4"/>
      <c r="C33" s="4"/>
      <c r="D33" s="4"/>
      <c r="E33" s="4"/>
      <c r="F33" s="4"/>
      <c r="G33" s="4"/>
      <c r="H33" s="4"/>
      <c r="I33" s="4"/>
      <c r="J33" s="4"/>
      <c r="K33" s="4"/>
    </row>
    <row r="34" ht="15.75">
      <c r="A34" s="16"/>
    </row>
    <row r="35" ht="15.75">
      <c r="A35" s="16"/>
    </row>
    <row r="36" ht="15.75">
      <c r="A36" s="16"/>
    </row>
    <row r="37" spans="1:10" ht="15.75">
      <c r="A37" s="16"/>
      <c r="B37" s="4"/>
      <c r="C37" s="4"/>
      <c r="D37" s="4"/>
      <c r="E37" s="4"/>
      <c r="F37" s="4"/>
      <c r="G37" s="4"/>
      <c r="H37" s="4"/>
      <c r="I37" s="4"/>
      <c r="J37" s="4"/>
    </row>
    <row r="38" spans="2:10" ht="12.75">
      <c r="B38" s="4"/>
      <c r="C38" s="4"/>
      <c r="D38" s="4"/>
      <c r="E38" s="4"/>
      <c r="F38" s="4"/>
      <c r="G38" s="4"/>
      <c r="H38" s="4"/>
      <c r="I38" s="4"/>
      <c r="J38" s="4"/>
    </row>
    <row r="39" spans="2:10" ht="12.75">
      <c r="B39" s="4"/>
      <c r="C39" s="4"/>
      <c r="D39" s="4"/>
      <c r="E39" s="4"/>
      <c r="F39" s="4"/>
      <c r="G39" s="4"/>
      <c r="H39" s="4"/>
      <c r="I39" s="4"/>
      <c r="J39" s="4"/>
    </row>
    <row r="40" spans="2:10" ht="12.75">
      <c r="B40" s="4"/>
      <c r="C40" s="4"/>
      <c r="D40" s="4"/>
      <c r="E40" s="4"/>
      <c r="F40" s="4"/>
      <c r="G40" s="4"/>
      <c r="H40" s="4"/>
      <c r="I40" s="4"/>
      <c r="J40" s="4"/>
    </row>
    <row r="41" spans="2:10" ht="12.75">
      <c r="B41" s="4"/>
      <c r="C41" s="4"/>
      <c r="D41" s="4"/>
      <c r="E41" s="4"/>
      <c r="F41" s="4"/>
      <c r="G41" s="4"/>
      <c r="H41" s="4"/>
      <c r="I41" s="4"/>
      <c r="J41" s="4"/>
    </row>
    <row r="42" spans="2:10" ht="12.75">
      <c r="B42" s="4"/>
      <c r="C42" s="4"/>
      <c r="D42" s="4"/>
      <c r="E42" s="4"/>
      <c r="F42" s="4"/>
      <c r="G42" s="4"/>
      <c r="H42" s="4"/>
      <c r="I42" s="4"/>
      <c r="J42" s="4"/>
    </row>
    <row r="43" spans="2:10" ht="12.75">
      <c r="B43" s="4"/>
      <c r="C43" s="4"/>
      <c r="D43" s="4"/>
      <c r="E43" s="4"/>
      <c r="F43" s="4"/>
      <c r="G43" s="4"/>
      <c r="H43" s="4"/>
      <c r="I43" s="4"/>
      <c r="J43" s="4"/>
    </row>
    <row r="44" spans="2:10" ht="12.75">
      <c r="B44" s="4"/>
      <c r="C44" s="4"/>
      <c r="D44" s="4"/>
      <c r="E44" s="4"/>
      <c r="F44" s="4"/>
      <c r="G44" s="4"/>
      <c r="H44" s="4"/>
      <c r="I44" s="4"/>
      <c r="J44" s="4"/>
    </row>
    <row r="45" spans="2:10" ht="12.75">
      <c r="B45" s="4"/>
      <c r="C45" s="4"/>
      <c r="D45" s="4"/>
      <c r="E45" s="4"/>
      <c r="F45" s="4"/>
      <c r="G45" s="4"/>
      <c r="H45" s="4"/>
      <c r="I45" s="4"/>
      <c r="J45" s="4"/>
    </row>
    <row r="46" spans="2:10" ht="12.75">
      <c r="B46" s="4"/>
      <c r="C46" s="4"/>
      <c r="D46" s="4"/>
      <c r="E46" s="4"/>
      <c r="F46" s="4"/>
      <c r="G46" s="4"/>
      <c r="H46" s="4"/>
      <c r="I46" s="4"/>
      <c r="J46" s="4"/>
    </row>
    <row r="47" spans="2:10" ht="12.75">
      <c r="B47" s="4"/>
      <c r="C47" s="4"/>
      <c r="D47" s="4"/>
      <c r="E47" s="4"/>
      <c r="F47" s="4"/>
      <c r="G47" s="4"/>
      <c r="H47" s="4"/>
      <c r="I47" s="4"/>
      <c r="J47" s="4"/>
    </row>
    <row r="48" spans="2:10" ht="12.75">
      <c r="B48" s="4"/>
      <c r="C48" s="4"/>
      <c r="D48" s="4"/>
      <c r="E48" s="4"/>
      <c r="F48" s="4"/>
      <c r="G48" s="4"/>
      <c r="H48" s="4"/>
      <c r="I48" s="4"/>
      <c r="J48" s="4"/>
    </row>
    <row r="49" spans="2:10" ht="12.75">
      <c r="B49" s="4"/>
      <c r="C49" s="4"/>
      <c r="D49" s="4"/>
      <c r="E49" s="4"/>
      <c r="F49" s="4"/>
      <c r="G49" s="4"/>
      <c r="H49" s="4"/>
      <c r="I49" s="4"/>
      <c r="J49" s="4"/>
    </row>
    <row r="50" spans="2:10" ht="12.75">
      <c r="B50" s="4"/>
      <c r="C50" s="4"/>
      <c r="D50" s="4"/>
      <c r="E50" s="4"/>
      <c r="F50" s="4"/>
      <c r="G50" s="4"/>
      <c r="H50" s="4"/>
      <c r="I50" s="4"/>
      <c r="J50" s="4"/>
    </row>
    <row r="51" spans="2:10" ht="12.75">
      <c r="B51" s="4"/>
      <c r="C51" s="4"/>
      <c r="D51" s="4"/>
      <c r="E51" s="4"/>
      <c r="F51" s="4"/>
      <c r="G51" s="4"/>
      <c r="H51" s="4"/>
      <c r="I51" s="4"/>
      <c r="J51" s="4"/>
    </row>
    <row r="52" spans="2:10" ht="12.75">
      <c r="B52" s="4"/>
      <c r="C52" s="4"/>
      <c r="D52" s="4"/>
      <c r="E52" s="4"/>
      <c r="F52" s="4"/>
      <c r="G52" s="4"/>
      <c r="H52" s="4"/>
      <c r="I52" s="4"/>
      <c r="J52" s="4"/>
    </row>
    <row r="53" spans="2:10" ht="12.75">
      <c r="B53" s="4"/>
      <c r="C53" s="4"/>
      <c r="D53" s="4"/>
      <c r="E53" s="4"/>
      <c r="F53" s="4"/>
      <c r="G53" s="4"/>
      <c r="H53" s="4"/>
      <c r="I53" s="4"/>
      <c r="J53" s="4"/>
    </row>
    <row r="54" spans="2:10" ht="12.75">
      <c r="B54" s="4"/>
      <c r="C54" s="4"/>
      <c r="D54" s="4"/>
      <c r="E54" s="4"/>
      <c r="F54" s="4"/>
      <c r="G54" s="4"/>
      <c r="H54" s="4"/>
      <c r="I54" s="4"/>
      <c r="J54" s="4"/>
    </row>
    <row r="55" spans="2:10" ht="12.75">
      <c r="B55" s="4"/>
      <c r="C55" s="4"/>
      <c r="D55" s="4"/>
      <c r="E55" s="4"/>
      <c r="F55" s="4"/>
      <c r="G55" s="4"/>
      <c r="H55" s="4"/>
      <c r="I55" s="4"/>
      <c r="J55" s="4"/>
    </row>
    <row r="56" spans="2:10" ht="12.75">
      <c r="B56" s="4"/>
      <c r="C56" s="4"/>
      <c r="D56" s="4"/>
      <c r="E56" s="4"/>
      <c r="F56" s="4"/>
      <c r="G56" s="4"/>
      <c r="H56" s="4"/>
      <c r="I56" s="4"/>
      <c r="J56" s="4"/>
    </row>
    <row r="57" spans="2:10" ht="12.75">
      <c r="B57" s="4"/>
      <c r="C57" s="4"/>
      <c r="D57" s="4"/>
      <c r="E57" s="4"/>
      <c r="F57" s="4"/>
      <c r="G57" s="4"/>
      <c r="H57" s="4"/>
      <c r="I57" s="4"/>
      <c r="J57" s="4"/>
    </row>
  </sheetData>
  <sheetProtection/>
  <mergeCells count="2">
    <mergeCell ref="A32:H32"/>
    <mergeCell ref="A2:H2"/>
  </mergeCells>
  <printOptions/>
  <pageMargins left="0.75" right="0.75" top="1" bottom="1" header="0.5" footer="0.5"/>
  <pageSetup fitToHeight="1" fitToWidth="1" horizontalDpi="600" verticalDpi="600" orientation="landscape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DC&amp;E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Aaron Odland</dc:creator>
  <cp:keywords/>
  <dc:description/>
  <cp:lastModifiedBy>ptannenbaum</cp:lastModifiedBy>
  <cp:lastPrinted>2008-02-07T21:43:10Z</cp:lastPrinted>
  <dcterms:created xsi:type="dcterms:W3CDTF">2006-09-20T23:18:21Z</dcterms:created>
  <dcterms:modified xsi:type="dcterms:W3CDTF">2011-04-27T22:57:55Z</dcterms:modified>
  <cp:category/>
  <cp:version/>
  <cp:contentType/>
  <cp:contentStatus/>
</cp:coreProperties>
</file>